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glio1" sheetId="1" r:id="rId1"/>
    <sheet name="Foglio2" sheetId="2" state="hidden" r:id="rId2"/>
  </sheets>
  <definedNames/>
  <calcPr fullCalcOnLoad="1"/>
</workbook>
</file>

<file path=xl/sharedStrings.xml><?xml version="1.0" encoding="utf-8"?>
<sst xmlns="http://schemas.openxmlformats.org/spreadsheetml/2006/main" count="95" uniqueCount="95">
  <si>
    <t>MODULO ORDINE VITA ARIA APERTA 2023</t>
  </si>
  <si>
    <t>CLIENTE</t>
  </si>
  <si>
    <t>DESTINAZIONE</t>
  </si>
  <si>
    <t>EMAIL</t>
  </si>
  <si>
    <r>
      <rPr>
        <sz val="11"/>
        <rFont val="IBM Plex Sans Condensed"/>
        <family val="2"/>
      </rPr>
      <t xml:space="preserve">Scaricare sul proprio PC, compilare le sole celle gialle, salvare ed inviare a </t>
    </r>
    <r>
      <rPr>
        <b/>
        <sz val="11"/>
        <color indexed="8"/>
        <rFont val="IBM Plex Sans Condensed"/>
        <family val="2"/>
      </rPr>
      <t>francesca@equomercato.it</t>
    </r>
  </si>
  <si>
    <r>
      <rPr>
        <sz val="11"/>
        <color indexed="8"/>
        <rFont val="IBM Plex Sans Condensed"/>
        <family val="2"/>
      </rPr>
      <t>Verrà applicato lo sconto prenotazione, solo per ordini effettuati entro</t>
    </r>
    <r>
      <rPr>
        <b/>
        <sz val="11"/>
        <color indexed="8"/>
        <rFont val="IBM Plex Sans Condensed"/>
        <family val="2"/>
      </rPr>
      <t xml:space="preserve"> DOMENICA  16/10/2022.</t>
    </r>
  </si>
  <si>
    <t>CODICE</t>
  </si>
  <si>
    <t>DESCRIZIONE</t>
  </si>
  <si>
    <t>DIMENSIONI</t>
  </si>
  <si>
    <t>PVP</t>
  </si>
  <si>
    <t>IVA</t>
  </si>
  <si>
    <t>QUANTITÀ</t>
  </si>
  <si>
    <t>PORTA DOLCI IN TESSUTO SARI L 45 X P 45 CM</t>
  </si>
  <si>
    <t>45 x 45 cm</t>
  </si>
  <si>
    <t>POUF SARI RICICLATO</t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</si>
  <si>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8 x h 7 cm</t>
    </r>
  </si>
  <si>
    <t>PORTA PANE IN SARI</t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</si>
  <si>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17 x h 16 cm</t>
    </r>
  </si>
  <si>
    <t>STOLA SARI</t>
  </si>
  <si>
    <t>200 x h 80 cm</t>
  </si>
  <si>
    <t>SCIARPA SARI</t>
  </si>
  <si>
    <t>180 x h 35 cm</t>
  </si>
  <si>
    <t>SET SACCHETTI VIAGGIO SARI</t>
  </si>
  <si>
    <t>36 x h 38 cm + 27 x h 38 cm + 15 x h 20 cm</t>
  </si>
  <si>
    <t>TELO SPIAGGIA SARI</t>
  </si>
  <si>
    <t>190 x h 110 cm</t>
  </si>
  <si>
    <t>FASCIA CAPELLI</t>
  </si>
  <si>
    <t>BORSA SPIAGGIA</t>
  </si>
  <si>
    <t>44 x h 44 cm p 11 cm</t>
  </si>
  <si>
    <t>ELASTICO CAPELLI MEDIO</t>
  </si>
  <si>
    <t>ELASTICO CAPELLI PICCOLO</t>
  </si>
  <si>
    <t>PORTA PENTOLA SARI</t>
  </si>
  <si>
    <t>30 x h 34 cm</t>
  </si>
  <si>
    <t>TELO DOPPIO SARI</t>
  </si>
  <si>
    <t>200 x h 200 cm</t>
  </si>
  <si>
    <t>CUSCINO TONDO SFODERABILE</t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</si>
  <si>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48 x h 10 cm</t>
    </r>
  </si>
  <si>
    <t>TRACOLLINA</t>
  </si>
  <si>
    <t>15 x h 19,5 cm, tracolla h 50 cm</t>
  </si>
  <si>
    <t>FASCIA TRECCIA</t>
  </si>
  <si>
    <t>PORTA OCCHIALI T SARI</t>
  </si>
  <si>
    <t>8 x h 16,5 cm</t>
  </si>
  <si>
    <t>BUSTINA SARI</t>
  </si>
  <si>
    <t>17 x 11,5 cm</t>
  </si>
  <si>
    <t>PORTAPOSATE GRANDE</t>
  </si>
  <si>
    <t>55 x h 21 cm</t>
  </si>
  <si>
    <t>BORSA YOGA</t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</si>
  <si>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18 x 70 cm</t>
    </r>
  </si>
  <si>
    <t>CUSCINO YOGA</t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</si>
  <si>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22 x 40 cm</t>
    </r>
  </si>
  <si>
    <t>CESTINO BICI FAKA CON SARI</t>
  </si>
  <si>
    <t>Raggio 26,5 x 34 x h 24 cm</t>
  </si>
  <si>
    <t>CESTO BICI OVALE CON TONDI</t>
  </si>
  <si>
    <t>36 x 23 x h 23 cm</t>
  </si>
  <si>
    <t>CESTO BAMBOO COPERCHIO SARI</t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</si>
  <si>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39 x h 40 cm</t>
    </r>
  </si>
  <si>
    <t>PORTARIVISTE TOTAL SARI</t>
  </si>
  <si>
    <t>30 x 22 x h 23 cm</t>
  </si>
  <si>
    <t>CESTO MANICI TOTAL SARI</t>
  </si>
  <si>
    <t>34 x 20 x h 20 cm</t>
  </si>
  <si>
    <t>BORSA JUTA E SARI</t>
  </si>
  <si>
    <r>
      <rPr>
        <sz val="11"/>
        <color indexed="8"/>
        <rFont val="Apple Symbols"/>
        <family val="0"/>
      </rPr>
      <t xml:space="preserve">∅ </t>
    </r>
    <r>
      <rPr>
        <sz val="11"/>
        <color indexed="8"/>
        <rFont val="Calibri"/>
        <family val="2"/>
      </rPr>
      <t>30 x h 32 cm</t>
    </r>
  </si>
  <si>
    <t>FASCIA TRECCIA ARRICCIATA</t>
  </si>
  <si>
    <t>BORSA TOTEM COULISSE</t>
  </si>
  <si>
    <t>35 x h 37 cm</t>
  </si>
  <si>
    <t>BORSA TRAVEL</t>
  </si>
  <si>
    <t>52 x 23 x h 25 cm</t>
  </si>
  <si>
    <t>TROUSSE SARI GRANDE</t>
  </si>
  <si>
    <t>20,5 x 11,5 x h 16 cm</t>
  </si>
  <si>
    <t>TROUSSE SARI MEDIA</t>
  </si>
  <si>
    <t>19 x 9 x h 12 cm</t>
  </si>
  <si>
    <t>TROUSSE SARI PICCOLA</t>
  </si>
  <si>
    <t>14 x 6 x h 7 cm</t>
  </si>
  <si>
    <t>CUSCINO QUADRATO</t>
  </si>
  <si>
    <t>50 x 50 x h 4,5 cm</t>
  </si>
  <si>
    <t>BORSA PIC NIC</t>
  </si>
  <si>
    <t>30 x 19 x h 34 cm</t>
  </si>
  <si>
    <t>CESTINO TOTAL SARI QUADRATO</t>
  </si>
  <si>
    <t>14 x 14 x h 7 cm</t>
  </si>
  <si>
    <t>CESTO RETTANGOLARE PICCOLO TOTAL SARI</t>
  </si>
  <si>
    <t>22 x 16 x h 8 cm</t>
  </si>
  <si>
    <t>CESTO RETTANGOLARE MEDIO TOTAL SARI</t>
  </si>
  <si>
    <t>20 x 20 x h 12 cm</t>
  </si>
  <si>
    <t>CESTO ROTONDO TOTAL SARI</t>
  </si>
  <si>
    <r>
      <rPr>
        <sz val="11"/>
        <color indexed="8"/>
        <rFont val="Apple Symbols"/>
        <family val="0"/>
      </rPr>
      <t xml:space="preserve">∅ </t>
    </r>
    <r>
      <rPr>
        <sz val="11"/>
        <color indexed="8"/>
        <rFont val="Calibri"/>
        <family val="2"/>
      </rPr>
      <t>28 x h 7 cm</t>
    </r>
  </si>
  <si>
    <t>PORTA 2 BOTTIGLIE SARI</t>
  </si>
  <si>
    <t>30 x h 35 cm</t>
  </si>
  <si>
    <t>SACCHETTO COULISSE SARI</t>
  </si>
  <si>
    <t>34 x h 30 cm</t>
  </si>
  <si>
    <t>SACCHETTO BOTTONE COCCO</t>
  </si>
  <si>
    <t>36 x h 40 cm</t>
  </si>
  <si>
    <t>Owner|PickingListId|PickingListLineId|AccountNumber|CustomerAddressId|AddressDescription|FormattedAddress|CustomerReference|ItemId|QtyRequested|QtyConfirmed|Price|PriceUnit|InventBatchIdRequested</t>
  </si>
  <si>
    <t>COMPILARE LE CELLE IN GIALLO</t>
  </si>
  <si>
    <t>MINIMO D’ORDINE € 200,00 di IMPONIBILE PER OTTENERE SCONTO 43%                           SCONTO OTTENUTO-&gt;</t>
  </si>
  <si>
    <t>TOTALE IMPONIBILE SCONTATO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</si>
</sst>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&quot; €&quot;"/>
    <numFmt numFmtId="167" formatCode="_-&quot;€ &quot;* #,##0.00_-;&quot;-€ &quot;* #,##0.00_-;_-&quot;€ &quot;* \-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Skia"/>
      <family val="2"/>
    </font>
    <font>
      <sz val="11"/>
      <color indexed="8"/>
      <name val="IBM Plex Sans Condensed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IBM Plex Sans Condensed"/>
      <family val="2"/>
    </font>
    <font>
      <sz val="11"/>
      <name val="IBM Plex Sans Condensed"/>
      <family val="2"/>
    </font>
    <font>
      <b/>
      <sz val="11"/>
      <color indexed="8"/>
      <name val="IBM Plex Sans Condensed"/>
      <family val="2"/>
    </font>
    <font>
      <b/>
      <sz val="11"/>
      <color indexed="60"/>
      <name val="IBM Plex Sans Condensed"/>
      <family val="2"/>
    </font>
    <font>
      <sz val="11"/>
      <color indexed="8"/>
      <name val="Apple Symbols"/>
      <family val="0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36" applyNumberFormat="1" applyFont="1" applyFill="1" applyBorder="1" applyAlignment="1" applyProtection="1">
      <alignment/>
      <protection/>
    </xf>
    <xf numFmtId="49" fontId="3" fillId="0" borderId="0" xfId="0" applyNumberFormat="1" applyFont="1" applyAlignment="1">
      <alignment horizontal="right"/>
    </xf>
    <xf numFmtId="0" fontId="3" fillId="33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right"/>
    </xf>
    <xf numFmtId="0" fontId="3" fillId="33" borderId="0" xfId="0" applyFont="1" applyFill="1" applyAlignment="1" applyProtection="1" quotePrefix="1">
      <alignment/>
      <protection locked="0"/>
    </xf>
    <xf numFmtId="9" fontId="1" fillId="0" borderId="0" xfId="49" applyAlignment="1">
      <alignment/>
    </xf>
    <xf numFmtId="0" fontId="10" fillId="0" borderId="0" xfId="0" applyFont="1" applyAlignment="1">
      <alignment horizontal="right"/>
    </xf>
    <xf numFmtId="0" fontId="30" fillId="0" borderId="0" xfId="0" applyFont="1" applyAlignment="1">
      <alignment/>
    </xf>
    <xf numFmtId="166" fontId="10" fillId="0" borderId="0" xfId="0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123825</xdr:rowOff>
    </xdr:from>
    <xdr:to>
      <xdr:col>5</xdr:col>
      <xdr:colOff>895350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523875"/>
          <a:ext cx="14859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75" zoomScaleNormal="75" zoomScalePageLayoutView="0" workbookViewId="0" topLeftCell="A2">
      <selection activeCell="C2" sqref="C2"/>
    </sheetView>
  </sheetViews>
  <sheetFormatPr defaultColWidth="9.140625" defaultRowHeight="15"/>
  <cols>
    <col min="1" max="1" width="12.7109375" style="1" customWidth="1"/>
    <col min="2" max="2" width="50.140625" style="0" customWidth="1"/>
    <col min="3" max="3" width="34.421875" style="0" customWidth="1"/>
    <col min="4" max="4" width="12.421875" style="0" customWidth="1"/>
    <col min="6" max="6" width="13.7109375" style="0" customWidth="1"/>
  </cols>
  <sheetData>
    <row r="1" spans="1:3" ht="16.5">
      <c r="A1" s="2" t="s">
        <v>0</v>
      </c>
      <c r="B1" s="3"/>
      <c r="C1" s="4"/>
    </row>
    <row r="2" spans="1:3" ht="15">
      <c r="A2" s="5"/>
      <c r="B2" s="6" t="s">
        <v>1</v>
      </c>
      <c r="C2" s="7" t="s">
        <v>92</v>
      </c>
    </row>
    <row r="3" spans="1:3" ht="15">
      <c r="A3" s="5"/>
      <c r="B3" s="6" t="s">
        <v>2</v>
      </c>
      <c r="C3" s="26"/>
    </row>
    <row r="4" spans="1:3" ht="15">
      <c r="A4" s="5"/>
      <c r="B4" s="6" t="s">
        <v>3</v>
      </c>
      <c r="C4" s="7"/>
    </row>
    <row r="5" spans="1:3" ht="15">
      <c r="A5" s="8" t="s">
        <v>4</v>
      </c>
      <c r="B5" s="3"/>
      <c r="C5" s="4"/>
    </row>
    <row r="6" spans="1:4" ht="15">
      <c r="A6" s="9" t="s">
        <v>93</v>
      </c>
      <c r="B6" s="3"/>
      <c r="C6" s="4"/>
      <c r="D6" s="27">
        <f>IF(F10&gt;200,43%,40%)</f>
        <v>0.4</v>
      </c>
    </row>
    <row r="7" spans="1:4" ht="15">
      <c r="A7" s="4" t="s">
        <v>5</v>
      </c>
      <c r="B7" s="3"/>
      <c r="C7" s="4"/>
      <c r="D7" s="10"/>
    </row>
    <row r="8" spans="1:4" ht="15">
      <c r="A8" s="11"/>
      <c r="C8" s="28" t="s">
        <v>94</v>
      </c>
      <c r="D8" s="30">
        <f>IF(D6=0.4,F10,F10/0.6*0.57)</f>
        <v>0</v>
      </c>
    </row>
    <row r="9" spans="1:4" ht="15">
      <c r="A9" s="11"/>
      <c r="D9" s="10"/>
    </row>
    <row r="10" spans="4:6" ht="15">
      <c r="D10" s="10"/>
      <c r="F10" s="29">
        <f>SUMPRODUCT(F12:F53,D12:D53)/1.22*0.6</f>
        <v>0</v>
      </c>
    </row>
    <row r="11" spans="1:6" ht="30.75" customHeight="1">
      <c r="A11" s="12" t="s">
        <v>6</v>
      </c>
      <c r="B11" s="13" t="s">
        <v>7</v>
      </c>
      <c r="C11" s="13" t="s">
        <v>8</v>
      </c>
      <c r="D11" s="14" t="s">
        <v>9</v>
      </c>
      <c r="E11" s="14" t="s">
        <v>10</v>
      </c>
      <c r="F11" s="15" t="s">
        <v>11</v>
      </c>
    </row>
    <row r="12" spans="1:6" ht="15">
      <c r="A12" s="16">
        <v>7211743</v>
      </c>
      <c r="B12" s="13" t="s">
        <v>12</v>
      </c>
      <c r="C12" s="13" t="s">
        <v>13</v>
      </c>
      <c r="D12" s="17">
        <v>8</v>
      </c>
      <c r="E12" s="18">
        <v>22</v>
      </c>
      <c r="F12" s="19"/>
    </row>
    <row r="13" spans="1:6" ht="15">
      <c r="A13" s="16">
        <v>7211759</v>
      </c>
      <c r="B13" s="13" t="s">
        <v>14</v>
      </c>
      <c r="C13" s="20" t="s">
        <v>15</v>
      </c>
      <c r="D13" s="17">
        <v>33</v>
      </c>
      <c r="E13" s="18">
        <v>22</v>
      </c>
      <c r="F13" s="19"/>
    </row>
    <row r="14" spans="1:6" ht="15">
      <c r="A14" s="16">
        <v>7231703</v>
      </c>
      <c r="B14" s="13" t="s">
        <v>16</v>
      </c>
      <c r="C14" s="20" t="s">
        <v>17</v>
      </c>
      <c r="D14" s="17">
        <v>4.9</v>
      </c>
      <c r="E14" s="18">
        <v>22</v>
      </c>
      <c r="F14" s="19"/>
    </row>
    <row r="15" spans="1:6" ht="15">
      <c r="A15" s="16">
        <v>7231707</v>
      </c>
      <c r="B15" s="21" t="s">
        <v>18</v>
      </c>
      <c r="C15" s="13" t="s">
        <v>19</v>
      </c>
      <c r="D15" s="17">
        <v>39</v>
      </c>
      <c r="E15" s="18">
        <v>22</v>
      </c>
      <c r="F15" s="19"/>
    </row>
    <row r="16" spans="1:6" ht="15">
      <c r="A16" s="16">
        <v>7231708</v>
      </c>
      <c r="B16" s="13" t="s">
        <v>20</v>
      </c>
      <c r="C16" s="13" t="s">
        <v>21</v>
      </c>
      <c r="D16" s="17">
        <v>26</v>
      </c>
      <c r="E16" s="18">
        <v>22</v>
      </c>
      <c r="F16" s="19"/>
    </row>
    <row r="17" spans="1:6" ht="15">
      <c r="A17" s="16">
        <v>7231714</v>
      </c>
      <c r="B17" s="13" t="s">
        <v>22</v>
      </c>
      <c r="C17" s="13" t="s">
        <v>23</v>
      </c>
      <c r="D17" s="17">
        <v>18.5</v>
      </c>
      <c r="E17" s="18">
        <v>22</v>
      </c>
      <c r="F17" s="19"/>
    </row>
    <row r="18" spans="1:6" ht="15">
      <c r="A18" s="16">
        <v>7231716</v>
      </c>
      <c r="B18" s="13" t="s">
        <v>24</v>
      </c>
      <c r="C18" s="13" t="s">
        <v>25</v>
      </c>
      <c r="D18" s="17">
        <v>44</v>
      </c>
      <c r="E18" s="18">
        <v>22</v>
      </c>
      <c r="F18" s="19"/>
    </row>
    <row r="19" spans="1:6" ht="15">
      <c r="A19" s="16">
        <v>7231721</v>
      </c>
      <c r="B19" s="13" t="s">
        <v>26</v>
      </c>
      <c r="C19" s="13"/>
      <c r="D19" s="17">
        <v>8</v>
      </c>
      <c r="E19" s="18">
        <v>22</v>
      </c>
      <c r="F19" s="19"/>
    </row>
    <row r="20" spans="1:6" ht="15">
      <c r="A20" s="16">
        <v>7231723</v>
      </c>
      <c r="B20" s="13" t="s">
        <v>27</v>
      </c>
      <c r="C20" s="13" t="s">
        <v>28</v>
      </c>
      <c r="D20" s="17">
        <v>16</v>
      </c>
      <c r="E20" s="18">
        <v>22</v>
      </c>
      <c r="F20" s="19"/>
    </row>
    <row r="21" spans="1:6" ht="15">
      <c r="A21" s="16">
        <v>7231735</v>
      </c>
      <c r="B21" s="13" t="s">
        <v>29</v>
      </c>
      <c r="C21" s="13"/>
      <c r="D21" s="17">
        <v>2.5</v>
      </c>
      <c r="E21" s="18">
        <v>22</v>
      </c>
      <c r="F21" s="19"/>
    </row>
    <row r="22" spans="1:6" ht="15">
      <c r="A22" s="16">
        <v>7231736</v>
      </c>
      <c r="B22" s="13" t="s">
        <v>30</v>
      </c>
      <c r="C22" s="13"/>
      <c r="D22" s="17">
        <v>1.9</v>
      </c>
      <c r="E22" s="18">
        <v>22</v>
      </c>
      <c r="F22" s="19"/>
    </row>
    <row r="23" spans="1:6" ht="15">
      <c r="A23" s="16">
        <v>7231740</v>
      </c>
      <c r="B23" s="13" t="s">
        <v>31</v>
      </c>
      <c r="C23" s="13" t="s">
        <v>32</v>
      </c>
      <c r="D23" s="17">
        <v>7</v>
      </c>
      <c r="E23" s="18">
        <v>22</v>
      </c>
      <c r="F23" s="19"/>
    </row>
    <row r="24" spans="1:6" ht="15">
      <c r="A24" s="16">
        <v>7231774</v>
      </c>
      <c r="B24" s="13" t="s">
        <v>87</v>
      </c>
      <c r="C24" s="13" t="s">
        <v>88</v>
      </c>
      <c r="D24" s="17">
        <v>6.2</v>
      </c>
      <c r="E24" s="18">
        <v>22</v>
      </c>
      <c r="F24" s="19"/>
    </row>
    <row r="25" spans="1:6" ht="15">
      <c r="A25" s="16">
        <v>7231755</v>
      </c>
      <c r="B25" s="13" t="s">
        <v>89</v>
      </c>
      <c r="C25" s="13" t="s">
        <v>90</v>
      </c>
      <c r="D25" s="17">
        <v>5.2</v>
      </c>
      <c r="E25" s="18">
        <v>22</v>
      </c>
      <c r="F25" s="19"/>
    </row>
    <row r="26" spans="1:6" ht="15">
      <c r="A26" s="16">
        <v>7231741</v>
      </c>
      <c r="B26" s="13" t="s">
        <v>33</v>
      </c>
      <c r="C26" s="13" t="s">
        <v>34</v>
      </c>
      <c r="D26" s="17">
        <v>55</v>
      </c>
      <c r="E26" s="18">
        <v>22</v>
      </c>
      <c r="F26" s="19"/>
    </row>
    <row r="27" spans="1:6" ht="15">
      <c r="A27" s="16">
        <v>7231742</v>
      </c>
      <c r="B27" s="13" t="s">
        <v>35</v>
      </c>
      <c r="C27" s="20" t="s">
        <v>36</v>
      </c>
      <c r="D27" s="17">
        <v>26.5</v>
      </c>
      <c r="E27" s="18">
        <v>22</v>
      </c>
      <c r="F27" s="19"/>
    </row>
    <row r="28" spans="1:6" ht="15">
      <c r="A28" s="16">
        <v>7231743</v>
      </c>
      <c r="B28" s="13" t="s">
        <v>37</v>
      </c>
      <c r="C28" s="13" t="s">
        <v>38</v>
      </c>
      <c r="D28" s="17">
        <v>10.5</v>
      </c>
      <c r="E28" s="18">
        <v>22</v>
      </c>
      <c r="F28" s="19"/>
    </row>
    <row r="29" spans="1:6" ht="15">
      <c r="A29" s="16">
        <v>7231766</v>
      </c>
      <c r="B29" s="13" t="s">
        <v>39</v>
      </c>
      <c r="C29" s="13"/>
      <c r="D29" s="17">
        <v>7</v>
      </c>
      <c r="E29" s="18">
        <v>22</v>
      </c>
      <c r="F29" s="19"/>
    </row>
    <row r="30" spans="1:6" ht="15">
      <c r="A30" s="16">
        <v>7231768</v>
      </c>
      <c r="B30" s="13" t="s">
        <v>40</v>
      </c>
      <c r="C30" s="13" t="s">
        <v>41</v>
      </c>
      <c r="D30" s="17">
        <v>7</v>
      </c>
      <c r="E30" s="18">
        <v>22</v>
      </c>
      <c r="F30" s="19"/>
    </row>
    <row r="31" spans="1:6" ht="15">
      <c r="A31" s="16">
        <v>7231769</v>
      </c>
      <c r="B31" s="13" t="s">
        <v>42</v>
      </c>
      <c r="C31" s="13" t="s">
        <v>43</v>
      </c>
      <c r="D31" s="17">
        <v>7.5</v>
      </c>
      <c r="E31" s="18">
        <v>22</v>
      </c>
      <c r="F31" s="19"/>
    </row>
    <row r="32" spans="1:6" ht="15">
      <c r="A32" s="16">
        <v>7231771</v>
      </c>
      <c r="B32" s="13" t="s">
        <v>44</v>
      </c>
      <c r="C32" s="13" t="s">
        <v>45</v>
      </c>
      <c r="D32" s="17">
        <v>9.5</v>
      </c>
      <c r="E32" s="18">
        <v>22</v>
      </c>
      <c r="F32" s="19"/>
    </row>
    <row r="33" spans="1:6" ht="15">
      <c r="A33" s="16">
        <v>7231772</v>
      </c>
      <c r="B33" s="13" t="s">
        <v>46</v>
      </c>
      <c r="C33" s="20" t="s">
        <v>47</v>
      </c>
      <c r="D33" s="17">
        <v>30</v>
      </c>
      <c r="E33" s="18">
        <v>22</v>
      </c>
      <c r="F33" s="19"/>
    </row>
    <row r="34" spans="1:6" ht="15">
      <c r="A34" s="16">
        <v>7231773</v>
      </c>
      <c r="B34" s="21" t="s">
        <v>48</v>
      </c>
      <c r="C34" s="20" t="s">
        <v>49</v>
      </c>
      <c r="D34" s="17">
        <v>32</v>
      </c>
      <c r="E34" s="18">
        <v>22</v>
      </c>
      <c r="F34" s="19"/>
    </row>
    <row r="35" spans="1:6" ht="15">
      <c r="A35" s="16">
        <v>7280900</v>
      </c>
      <c r="B35" s="13" t="s">
        <v>50</v>
      </c>
      <c r="C35" s="13" t="s">
        <v>51</v>
      </c>
      <c r="D35" s="17">
        <v>39</v>
      </c>
      <c r="E35" s="18">
        <v>22</v>
      </c>
      <c r="F35" s="19"/>
    </row>
    <row r="36" spans="1:6" ht="15">
      <c r="A36" s="16">
        <v>7280903</v>
      </c>
      <c r="B36" s="21" t="s">
        <v>52</v>
      </c>
      <c r="C36" s="13" t="s">
        <v>53</v>
      </c>
      <c r="D36" s="17">
        <v>50</v>
      </c>
      <c r="E36" s="18">
        <v>22</v>
      </c>
      <c r="F36" s="19"/>
    </row>
    <row r="37" spans="1:6" ht="15">
      <c r="A37" s="16">
        <v>7280929</v>
      </c>
      <c r="B37" s="13" t="s">
        <v>54</v>
      </c>
      <c r="C37" s="20" t="s">
        <v>55</v>
      </c>
      <c r="D37" s="17">
        <v>32</v>
      </c>
      <c r="E37" s="18">
        <v>22</v>
      </c>
      <c r="F37" s="19"/>
    </row>
    <row r="38" spans="1:6" ht="15">
      <c r="A38" s="16">
        <v>7280930</v>
      </c>
      <c r="B38" s="13" t="s">
        <v>56</v>
      </c>
      <c r="C38" s="13" t="s">
        <v>57</v>
      </c>
      <c r="D38" s="17">
        <v>23</v>
      </c>
      <c r="E38" s="18">
        <v>22</v>
      </c>
      <c r="F38" s="19"/>
    </row>
    <row r="39" spans="1:6" ht="15">
      <c r="A39" s="16">
        <v>7280933</v>
      </c>
      <c r="B39" s="13" t="s">
        <v>58</v>
      </c>
      <c r="C39" s="13" t="s">
        <v>59</v>
      </c>
      <c r="D39" s="17">
        <v>17</v>
      </c>
      <c r="E39" s="18">
        <v>22</v>
      </c>
      <c r="F39" s="19"/>
    </row>
    <row r="40" spans="1:6" ht="15">
      <c r="A40" s="22">
        <v>7280934</v>
      </c>
      <c r="B40" s="13" t="s">
        <v>60</v>
      </c>
      <c r="C40" s="20" t="s">
        <v>61</v>
      </c>
      <c r="D40" s="17">
        <v>40</v>
      </c>
      <c r="E40" s="18">
        <v>22</v>
      </c>
      <c r="F40" s="19"/>
    </row>
    <row r="41" spans="1:6" ht="15">
      <c r="A41" s="23">
        <v>7281700</v>
      </c>
      <c r="B41" s="13" t="s">
        <v>62</v>
      </c>
      <c r="C41" s="13"/>
      <c r="D41" s="17">
        <v>6.5</v>
      </c>
      <c r="E41" s="18">
        <v>22</v>
      </c>
      <c r="F41" s="19"/>
    </row>
    <row r="42" spans="1:6" ht="15">
      <c r="A42" s="23">
        <v>7281701</v>
      </c>
      <c r="B42" s="13" t="s">
        <v>63</v>
      </c>
      <c r="C42" s="13" t="s">
        <v>64</v>
      </c>
      <c r="D42" s="17">
        <v>11.5</v>
      </c>
      <c r="E42" s="18">
        <v>22</v>
      </c>
      <c r="F42" s="19"/>
    </row>
    <row r="43" spans="1:6" ht="15">
      <c r="A43" s="23">
        <v>7281702</v>
      </c>
      <c r="B43" s="13" t="s">
        <v>65</v>
      </c>
      <c r="C43" s="13" t="s">
        <v>66</v>
      </c>
      <c r="D43" s="17">
        <v>23</v>
      </c>
      <c r="E43" s="18">
        <v>22</v>
      </c>
      <c r="F43" s="19"/>
    </row>
    <row r="44" spans="1:6" ht="15">
      <c r="A44" s="23">
        <v>7281703</v>
      </c>
      <c r="B44" s="13" t="s">
        <v>67</v>
      </c>
      <c r="C44" s="13" t="s">
        <v>68</v>
      </c>
      <c r="D44" s="17">
        <v>16.9</v>
      </c>
      <c r="E44" s="18">
        <v>22</v>
      </c>
      <c r="F44" s="19"/>
    </row>
    <row r="45" spans="1:6" ht="15">
      <c r="A45" s="23">
        <v>7281704</v>
      </c>
      <c r="B45" s="13" t="s">
        <v>69</v>
      </c>
      <c r="C45" s="13" t="s">
        <v>70</v>
      </c>
      <c r="D45" s="17">
        <v>14</v>
      </c>
      <c r="E45" s="18">
        <v>22</v>
      </c>
      <c r="F45" s="19"/>
    </row>
    <row r="46" spans="1:6" ht="15">
      <c r="A46" s="23">
        <v>7281705</v>
      </c>
      <c r="B46" s="13" t="s">
        <v>71</v>
      </c>
      <c r="C46" s="13" t="s">
        <v>72</v>
      </c>
      <c r="D46" s="17">
        <v>10</v>
      </c>
      <c r="E46" s="18">
        <v>22</v>
      </c>
      <c r="F46" s="19"/>
    </row>
    <row r="47" spans="1:6" ht="15">
      <c r="A47" s="23">
        <v>7281706</v>
      </c>
      <c r="B47" s="13" t="s">
        <v>73</v>
      </c>
      <c r="C47" s="13" t="s">
        <v>74</v>
      </c>
      <c r="D47" s="17">
        <v>26.5</v>
      </c>
      <c r="E47" s="18">
        <v>22</v>
      </c>
      <c r="F47" s="19"/>
    </row>
    <row r="48" spans="1:6" ht="15">
      <c r="A48" s="23">
        <v>7281707</v>
      </c>
      <c r="B48" s="13" t="s">
        <v>75</v>
      </c>
      <c r="C48" s="13" t="s">
        <v>76</v>
      </c>
      <c r="D48" s="17">
        <v>14.5</v>
      </c>
      <c r="E48" s="18">
        <v>22</v>
      </c>
      <c r="F48" s="19"/>
    </row>
    <row r="49" spans="1:6" ht="15">
      <c r="A49" s="23">
        <v>7280988</v>
      </c>
      <c r="B49" s="13" t="s">
        <v>77</v>
      </c>
      <c r="C49" s="13" t="s">
        <v>78</v>
      </c>
      <c r="D49" s="17">
        <v>5</v>
      </c>
      <c r="E49" s="18">
        <v>22</v>
      </c>
      <c r="F49" s="19"/>
    </row>
    <row r="50" spans="1:6" ht="15">
      <c r="A50" s="23">
        <v>7280942</v>
      </c>
      <c r="B50" s="13" t="s">
        <v>79</v>
      </c>
      <c r="C50" s="13" t="s">
        <v>80</v>
      </c>
      <c r="D50" s="17">
        <v>8</v>
      </c>
      <c r="E50" s="18">
        <v>22</v>
      </c>
      <c r="F50" s="19"/>
    </row>
    <row r="51" spans="1:6" ht="15">
      <c r="A51" s="24">
        <v>7280943</v>
      </c>
      <c r="B51" s="13" t="s">
        <v>81</v>
      </c>
      <c r="C51" s="13" t="s">
        <v>82</v>
      </c>
      <c r="D51" s="17">
        <v>10</v>
      </c>
      <c r="E51" s="18">
        <v>22</v>
      </c>
      <c r="F51" s="19"/>
    </row>
    <row r="52" spans="1:6" ht="15">
      <c r="A52" s="24">
        <v>7280947</v>
      </c>
      <c r="B52" s="13" t="s">
        <v>83</v>
      </c>
      <c r="C52" s="20" t="s">
        <v>84</v>
      </c>
      <c r="D52" s="17">
        <v>8</v>
      </c>
      <c r="E52" s="18">
        <v>22</v>
      </c>
      <c r="F52" s="19"/>
    </row>
    <row r="53" spans="1:6" ht="15">
      <c r="A53" s="24">
        <v>7231776</v>
      </c>
      <c r="B53" s="13" t="s">
        <v>85</v>
      </c>
      <c r="C53" s="13" t="s">
        <v>86</v>
      </c>
      <c r="D53" s="17">
        <v>8</v>
      </c>
      <c r="E53" s="18">
        <v>22</v>
      </c>
      <c r="F53" s="19"/>
    </row>
    <row r="55" ht="16.5">
      <c r="F55" s="25"/>
    </row>
  </sheetData>
  <sheetProtection password="A973" sheet="1" selectLockedCells="1"/>
  <printOptions/>
  <pageMargins left="0.7000000000000001" right="0.7000000000000001" top="0.75" bottom="0.75" header="0.5118110236220472" footer="0.5118110236220472"/>
  <pageSetup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">
      <selection activeCell="A1" sqref="A1:A43"/>
    </sheetView>
  </sheetViews>
  <sheetFormatPr defaultColWidth="9.140625" defaultRowHeight="15"/>
  <sheetData>
    <row r="1" ht="15">
      <c r="A1" t="s">
        <v>91</v>
      </c>
    </row>
    <row r="2" ht="15">
      <c r="A2" t="str">
        <f>"EQ|||"&amp;Foglio1!$C$2&amp;"|"&amp;Foglio1!$C$3&amp;"||||HUBEQ"&amp;Foglio1!A12&amp;"|"&amp;Foglio1!F12&amp;"|"&amp;Foglio1!F12&amp;"|||"</f>
        <v>EQ|||COMPILARE LE CELLE IN GIALLO|||||HUBEQ7211743|||||</v>
      </c>
    </row>
    <row r="3" ht="15">
      <c r="A3" t="str">
        <f>"EQ|||"&amp;Foglio1!$C$2&amp;"|"&amp;Foglio1!$C$3&amp;"||||HUBEQ"&amp;Foglio1!A13&amp;"|"&amp;Foglio1!F13&amp;"|"&amp;Foglio1!F13&amp;"|||"</f>
        <v>EQ|||COMPILARE LE CELLE IN GIALLO|||||HUBEQ7211759|||||</v>
      </c>
    </row>
    <row r="4" ht="15">
      <c r="A4" t="str">
        <f>"EQ|||"&amp;Foglio1!$C$2&amp;"|"&amp;Foglio1!$C$3&amp;"||||HUBEQ"&amp;Foglio1!A14&amp;"|"&amp;Foglio1!F14&amp;"|"&amp;Foglio1!F14&amp;"|||"</f>
        <v>EQ|||COMPILARE LE CELLE IN GIALLO|||||HUBEQ7231703|||||</v>
      </c>
    </row>
    <row r="5" ht="15">
      <c r="A5" t="str">
        <f>"EQ|||"&amp;Foglio1!$C$2&amp;"|"&amp;Foglio1!$C$3&amp;"||||HUBEQ"&amp;Foglio1!A15&amp;"|"&amp;Foglio1!F15&amp;"|"&amp;Foglio1!F15&amp;"|||"</f>
        <v>EQ|||COMPILARE LE CELLE IN GIALLO|||||HUBEQ7231707|||||</v>
      </c>
    </row>
    <row r="6" ht="15">
      <c r="A6" t="str">
        <f>"EQ|||"&amp;Foglio1!$C$2&amp;"|"&amp;Foglio1!$C$3&amp;"||||HUBEQ"&amp;Foglio1!A16&amp;"|"&amp;Foglio1!F16&amp;"|"&amp;Foglio1!F16&amp;"|||"</f>
        <v>EQ|||COMPILARE LE CELLE IN GIALLO|||||HUBEQ7231708|||||</v>
      </c>
    </row>
    <row r="7" ht="15">
      <c r="A7" t="str">
        <f>"EQ|||"&amp;Foglio1!$C$2&amp;"|"&amp;Foglio1!$C$3&amp;"||||HUBEQ"&amp;Foglio1!A17&amp;"|"&amp;Foglio1!F17&amp;"|"&amp;Foglio1!F17&amp;"|||"</f>
        <v>EQ|||COMPILARE LE CELLE IN GIALLO|||||HUBEQ7231714|||||</v>
      </c>
    </row>
    <row r="8" ht="15">
      <c r="A8" t="str">
        <f>"EQ|||"&amp;Foglio1!$C$2&amp;"|"&amp;Foglio1!$C$3&amp;"||||HUBEQ"&amp;Foglio1!A18&amp;"|"&amp;Foglio1!F18&amp;"|"&amp;Foglio1!F18&amp;"|||"</f>
        <v>EQ|||COMPILARE LE CELLE IN GIALLO|||||HUBEQ7231716|||||</v>
      </c>
    </row>
    <row r="9" ht="15">
      <c r="A9" t="str">
        <f>"EQ|||"&amp;Foglio1!$C$2&amp;"|"&amp;Foglio1!$C$3&amp;"||||HUBEQ"&amp;Foglio1!A19&amp;"|"&amp;Foglio1!F19&amp;"|"&amp;Foglio1!F19&amp;"|||"</f>
        <v>EQ|||COMPILARE LE CELLE IN GIALLO|||||HUBEQ7231721|||||</v>
      </c>
    </row>
    <row r="10" ht="15">
      <c r="A10" t="str">
        <f>"EQ|||"&amp;Foglio1!$C$2&amp;"|"&amp;Foglio1!$C$3&amp;"||||HUBEQ"&amp;Foglio1!A20&amp;"|"&amp;Foglio1!F20&amp;"|"&amp;Foglio1!F20&amp;"|||"</f>
        <v>EQ|||COMPILARE LE CELLE IN GIALLO|||||HUBEQ7231723|||||</v>
      </c>
    </row>
    <row r="11" ht="15">
      <c r="A11" t="str">
        <f>"EQ|||"&amp;Foglio1!$C$2&amp;"|"&amp;Foglio1!$C$3&amp;"||||HUBEQ"&amp;Foglio1!A21&amp;"|"&amp;Foglio1!F21&amp;"|"&amp;Foglio1!F21&amp;"|||"</f>
        <v>EQ|||COMPILARE LE CELLE IN GIALLO|||||HUBEQ7231735|||||</v>
      </c>
    </row>
    <row r="12" ht="15">
      <c r="A12" t="str">
        <f>"EQ|||"&amp;Foglio1!$C$2&amp;"|"&amp;Foglio1!$C$3&amp;"||||HUBEQ"&amp;Foglio1!A22&amp;"|"&amp;Foglio1!F22&amp;"|"&amp;Foglio1!F22&amp;"|||"</f>
        <v>EQ|||COMPILARE LE CELLE IN GIALLO|||||HUBEQ7231736|||||</v>
      </c>
    </row>
    <row r="13" ht="15">
      <c r="A13" t="str">
        <f>"EQ|||"&amp;Foglio1!$C$2&amp;"|"&amp;Foglio1!$C$3&amp;"||||HUBEQ"&amp;Foglio1!A23&amp;"|"&amp;Foglio1!F23&amp;"|"&amp;Foglio1!F23&amp;"|||"</f>
        <v>EQ|||COMPILARE LE CELLE IN GIALLO|||||HUBEQ7231740|||||</v>
      </c>
    </row>
    <row r="14" ht="15">
      <c r="A14" t="str">
        <f>"EQ|||"&amp;Foglio1!$C$2&amp;"|"&amp;Foglio1!$C$3&amp;"||||HUBEQ"&amp;Foglio1!A24&amp;"|"&amp;Foglio1!F24&amp;"|"&amp;Foglio1!F24&amp;"|||"</f>
        <v>EQ|||COMPILARE LE CELLE IN GIALLO|||||HUBEQ7231774|||||</v>
      </c>
    </row>
    <row r="15" ht="15">
      <c r="A15" t="str">
        <f>"EQ|||"&amp;Foglio1!$C$2&amp;"|"&amp;Foglio1!$C$3&amp;"||||HUBEQ"&amp;Foglio1!A25&amp;"|"&amp;Foglio1!F25&amp;"|"&amp;Foglio1!F25&amp;"|||"</f>
        <v>EQ|||COMPILARE LE CELLE IN GIALLO|||||HUBEQ7231755|||||</v>
      </c>
    </row>
    <row r="16" ht="15">
      <c r="A16" t="str">
        <f>"EQ|||"&amp;Foglio1!$C$2&amp;"|"&amp;Foglio1!$C$3&amp;"||||HUBEQ"&amp;Foglio1!A26&amp;"|"&amp;Foglio1!F26&amp;"|"&amp;Foglio1!F26&amp;"|||"</f>
        <v>EQ|||COMPILARE LE CELLE IN GIALLO|||||HUBEQ7231741|||||</v>
      </c>
    </row>
    <row r="17" ht="15">
      <c r="A17" t="str">
        <f>"EQ|||"&amp;Foglio1!$C$2&amp;"|"&amp;Foglio1!$C$3&amp;"||||HUBEQ"&amp;Foglio1!A27&amp;"|"&amp;Foglio1!F27&amp;"|"&amp;Foglio1!F27&amp;"|||"</f>
        <v>EQ|||COMPILARE LE CELLE IN GIALLO|||||HUBEQ7231742|||||</v>
      </c>
    </row>
    <row r="18" ht="15">
      <c r="A18" t="str">
        <f>"EQ|||"&amp;Foglio1!$C$2&amp;"|"&amp;Foglio1!$C$3&amp;"||||HUBEQ"&amp;Foglio1!A28&amp;"|"&amp;Foglio1!F28&amp;"|"&amp;Foglio1!F28&amp;"|||"</f>
        <v>EQ|||COMPILARE LE CELLE IN GIALLO|||||HUBEQ7231743|||||</v>
      </c>
    </row>
    <row r="19" ht="15">
      <c r="A19" t="str">
        <f>"EQ|||"&amp;Foglio1!$C$2&amp;"|"&amp;Foglio1!$C$3&amp;"||||HUBEQ"&amp;Foglio1!A29&amp;"|"&amp;Foglio1!F29&amp;"|"&amp;Foglio1!F29&amp;"|||"</f>
        <v>EQ|||COMPILARE LE CELLE IN GIALLO|||||HUBEQ7231766|||||</v>
      </c>
    </row>
    <row r="20" ht="15">
      <c r="A20" t="str">
        <f>"EQ|||"&amp;Foglio1!$C$2&amp;"|"&amp;Foglio1!$C$3&amp;"||||HUBEQ"&amp;Foglio1!A30&amp;"|"&amp;Foglio1!F30&amp;"|"&amp;Foglio1!F30&amp;"|||"</f>
        <v>EQ|||COMPILARE LE CELLE IN GIALLO|||||HUBEQ7231768|||||</v>
      </c>
    </row>
    <row r="21" ht="15">
      <c r="A21" t="str">
        <f>"EQ|||"&amp;Foglio1!$C$2&amp;"|"&amp;Foglio1!$C$3&amp;"||||HUBEQ"&amp;Foglio1!A31&amp;"|"&amp;Foglio1!F31&amp;"|"&amp;Foglio1!F31&amp;"|||"</f>
        <v>EQ|||COMPILARE LE CELLE IN GIALLO|||||HUBEQ7231769|||||</v>
      </c>
    </row>
    <row r="22" ht="15">
      <c r="A22" t="str">
        <f>"EQ|||"&amp;Foglio1!$C$2&amp;"|"&amp;Foglio1!$C$3&amp;"||||HUBEQ"&amp;Foglio1!A32&amp;"|"&amp;Foglio1!F32&amp;"|"&amp;Foglio1!F32&amp;"|||"</f>
        <v>EQ|||COMPILARE LE CELLE IN GIALLO|||||HUBEQ7231771|||||</v>
      </c>
    </row>
    <row r="23" ht="15">
      <c r="A23" t="str">
        <f>"EQ|||"&amp;Foglio1!$C$2&amp;"|"&amp;Foglio1!$C$3&amp;"||||HUBEQ"&amp;Foglio1!A33&amp;"|"&amp;Foglio1!F33&amp;"|"&amp;Foglio1!F33&amp;"|||"</f>
        <v>EQ|||COMPILARE LE CELLE IN GIALLO|||||HUBEQ7231772|||||</v>
      </c>
    </row>
    <row r="24" ht="15">
      <c r="A24" t="str">
        <f>"EQ|||"&amp;Foglio1!$C$2&amp;"|"&amp;Foglio1!$C$3&amp;"||||HUBEQ"&amp;Foglio1!A34&amp;"|"&amp;Foglio1!F34&amp;"|"&amp;Foglio1!F34&amp;"|||"</f>
        <v>EQ|||COMPILARE LE CELLE IN GIALLO|||||HUBEQ7231773|||||</v>
      </c>
    </row>
    <row r="25" ht="15">
      <c r="A25" t="str">
        <f>"EQ|||"&amp;Foglio1!$C$2&amp;"|"&amp;Foglio1!$C$3&amp;"||||HUBEQ"&amp;Foglio1!A35&amp;"|"&amp;Foglio1!F35&amp;"|"&amp;Foglio1!F35&amp;"|||"</f>
        <v>EQ|||COMPILARE LE CELLE IN GIALLO|||||HUBEQ7280900|||||</v>
      </c>
    </row>
    <row r="26" ht="15">
      <c r="A26" t="str">
        <f>"EQ|||"&amp;Foglio1!$C$2&amp;"|"&amp;Foglio1!$C$3&amp;"||||HUBEQ"&amp;Foglio1!A36&amp;"|"&amp;Foglio1!F36&amp;"|"&amp;Foglio1!F36&amp;"|||"</f>
        <v>EQ|||COMPILARE LE CELLE IN GIALLO|||||HUBEQ7280903|||||</v>
      </c>
    </row>
    <row r="27" ht="15">
      <c r="A27" t="str">
        <f>"EQ|||"&amp;Foglio1!$C$2&amp;"|"&amp;Foglio1!$C$3&amp;"||||HUBEQ"&amp;Foglio1!A37&amp;"|"&amp;Foglio1!F37&amp;"|"&amp;Foglio1!F37&amp;"|||"</f>
        <v>EQ|||COMPILARE LE CELLE IN GIALLO|||||HUBEQ7280929|||||</v>
      </c>
    </row>
    <row r="28" ht="15">
      <c r="A28" t="str">
        <f>"EQ|||"&amp;Foglio1!$C$2&amp;"|"&amp;Foglio1!$C$3&amp;"||||HUBEQ"&amp;Foglio1!A38&amp;"|"&amp;Foglio1!F38&amp;"|"&amp;Foglio1!F38&amp;"|||"</f>
        <v>EQ|||COMPILARE LE CELLE IN GIALLO|||||HUBEQ7280930|||||</v>
      </c>
    </row>
    <row r="29" ht="15">
      <c r="A29" t="str">
        <f>"EQ|||"&amp;Foglio1!$C$2&amp;"|"&amp;Foglio1!$C$3&amp;"||||HUBEQ"&amp;Foglio1!A39&amp;"|"&amp;Foglio1!F39&amp;"|"&amp;Foglio1!F39&amp;"|||"</f>
        <v>EQ|||COMPILARE LE CELLE IN GIALLO|||||HUBEQ7280933|||||</v>
      </c>
    </row>
    <row r="30" ht="15">
      <c r="A30" t="str">
        <f>"EQ|||"&amp;Foglio1!$C$2&amp;"|"&amp;Foglio1!$C$3&amp;"||||HUBEQ"&amp;Foglio1!A40&amp;"|"&amp;Foglio1!F40&amp;"|"&amp;Foglio1!F40&amp;"|||"</f>
        <v>EQ|||COMPILARE LE CELLE IN GIALLO|||||HUBEQ7280934|||||</v>
      </c>
    </row>
    <row r="31" ht="15">
      <c r="A31" t="str">
        <f>"EQ|||"&amp;Foglio1!$C$2&amp;"|"&amp;Foglio1!$C$3&amp;"||||HUBEQ"&amp;Foglio1!A41&amp;"|"&amp;Foglio1!F41&amp;"|"&amp;Foglio1!F41&amp;"|||"</f>
        <v>EQ|||COMPILARE LE CELLE IN GIALLO|||||HUBEQ7281700|||||</v>
      </c>
    </row>
    <row r="32" ht="15">
      <c r="A32" t="str">
        <f>"EQ|||"&amp;Foglio1!$C$2&amp;"|"&amp;Foglio1!$C$3&amp;"||||HUBEQ"&amp;Foglio1!A42&amp;"|"&amp;Foglio1!F42&amp;"|"&amp;Foglio1!F42&amp;"|||"</f>
        <v>EQ|||COMPILARE LE CELLE IN GIALLO|||||HUBEQ7281701|||||</v>
      </c>
    </row>
    <row r="33" ht="15">
      <c r="A33" t="str">
        <f>"EQ|||"&amp;Foglio1!$C$2&amp;"|"&amp;Foglio1!$C$3&amp;"||||HUBEQ"&amp;Foglio1!A43&amp;"|"&amp;Foglio1!F43&amp;"|"&amp;Foglio1!F43&amp;"|||"</f>
        <v>EQ|||COMPILARE LE CELLE IN GIALLO|||||HUBEQ7281702|||||</v>
      </c>
    </row>
    <row r="34" ht="15">
      <c r="A34" t="str">
        <f>"EQ|||"&amp;Foglio1!$C$2&amp;"|"&amp;Foglio1!$C$3&amp;"||||HUBEQ"&amp;Foglio1!A44&amp;"|"&amp;Foglio1!F44&amp;"|"&amp;Foglio1!F44&amp;"|||"</f>
        <v>EQ|||COMPILARE LE CELLE IN GIALLO|||||HUBEQ7281703|||||</v>
      </c>
    </row>
    <row r="35" ht="15">
      <c r="A35" t="str">
        <f>"EQ|||"&amp;Foglio1!$C$2&amp;"|"&amp;Foglio1!$C$3&amp;"||||HUBEQ"&amp;Foglio1!A45&amp;"|"&amp;Foglio1!F45&amp;"|"&amp;Foglio1!F45&amp;"|||"</f>
        <v>EQ|||COMPILARE LE CELLE IN GIALLO|||||HUBEQ7281704|||||</v>
      </c>
    </row>
    <row r="36" ht="15">
      <c r="A36" t="str">
        <f>"EQ|||"&amp;Foglio1!$C$2&amp;"|"&amp;Foglio1!$C$3&amp;"||||HUBEQ"&amp;Foglio1!A46&amp;"|"&amp;Foglio1!F46&amp;"|"&amp;Foglio1!F46&amp;"|||"</f>
        <v>EQ|||COMPILARE LE CELLE IN GIALLO|||||HUBEQ7281705|||||</v>
      </c>
    </row>
    <row r="37" ht="15">
      <c r="A37" t="str">
        <f>"EQ|||"&amp;Foglio1!$C$2&amp;"|"&amp;Foglio1!$C$3&amp;"||||HUBEQ"&amp;Foglio1!A47&amp;"|"&amp;Foglio1!F47&amp;"|"&amp;Foglio1!F47&amp;"|||"</f>
        <v>EQ|||COMPILARE LE CELLE IN GIALLO|||||HUBEQ7281706|||||</v>
      </c>
    </row>
    <row r="38" ht="15">
      <c r="A38" t="str">
        <f>"EQ|||"&amp;Foglio1!$C$2&amp;"|"&amp;Foglio1!$C$3&amp;"||||HUBEQ"&amp;Foglio1!A48&amp;"|"&amp;Foglio1!F48&amp;"|"&amp;Foglio1!F48&amp;"|||"</f>
        <v>EQ|||COMPILARE LE CELLE IN GIALLO|||||HUBEQ7281707|||||</v>
      </c>
    </row>
    <row r="39" ht="15">
      <c r="A39" t="str">
        <f>"EQ|||"&amp;Foglio1!$C$2&amp;"|"&amp;Foglio1!$C$3&amp;"||||HUBEQ"&amp;Foglio1!A49&amp;"|"&amp;Foglio1!F49&amp;"|"&amp;Foglio1!F49&amp;"|||"</f>
        <v>EQ|||COMPILARE LE CELLE IN GIALLO|||||HUBEQ7280988|||||</v>
      </c>
    </row>
    <row r="40" ht="15">
      <c r="A40" t="str">
        <f>"EQ|||"&amp;Foglio1!$C$2&amp;"|"&amp;Foglio1!$C$3&amp;"||||HUBEQ"&amp;Foglio1!A50&amp;"|"&amp;Foglio1!F50&amp;"|"&amp;Foglio1!F50&amp;"|||"</f>
        <v>EQ|||COMPILARE LE CELLE IN GIALLO|||||HUBEQ7280942|||||</v>
      </c>
    </row>
    <row r="41" ht="15">
      <c r="A41" t="str">
        <f>"EQ|||"&amp;Foglio1!$C$2&amp;"|"&amp;Foglio1!$C$3&amp;"||||HUBEQ"&amp;Foglio1!A51&amp;"|"&amp;Foglio1!F51&amp;"|"&amp;Foglio1!F51&amp;"|||"</f>
        <v>EQ|||COMPILARE LE CELLE IN GIALLO|||||HUBEQ7280943|||||</v>
      </c>
    </row>
    <row r="42" ht="15">
      <c r="A42" t="str">
        <f>"EQ|||"&amp;Foglio1!$C$2&amp;"|"&amp;Foglio1!$C$3&amp;"||||HUBEQ"&amp;Foglio1!A52&amp;"|"&amp;Foglio1!F52&amp;"|"&amp;Foglio1!F52&amp;"|||"</f>
        <v>EQ|||COMPILARE LE CELLE IN GIALLO|||||HUBEQ7280947|||||</v>
      </c>
    </row>
    <row r="43" ht="15">
      <c r="A43" t="str">
        <f>"EQ|||"&amp;Foglio1!$C$2&amp;"|"&amp;Foglio1!$C$3&amp;"||||HUBEQ"&amp;Foglio1!A53&amp;"|"&amp;Foglio1!F53&amp;"|"&amp;Foglio1!F53&amp;"|||"</f>
        <v>EQ|||COMPILARE LE CELLE IN GIALLO|||||HUBEQ7231776|||||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ut05</dc:creator>
  <cp:keywords/>
  <dc:description/>
  <cp:lastModifiedBy>UT04</cp:lastModifiedBy>
  <dcterms:created xsi:type="dcterms:W3CDTF">2022-09-14T12:56:30Z</dcterms:created>
  <dcterms:modified xsi:type="dcterms:W3CDTF">2022-09-26T12:35:32Z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8F10251BB8C2489991327A3D1DAA2877</vt:lpwstr>
  </property>
  <property fmtid="{D5CDD505-2E9C-101B-9397-08002B2CF9AE}" pid="3" name="KSOProductBuildVer">
    <vt:lpwstr>1033-11.2.0.11306</vt:lpwstr>
  </property>
</Properties>
</file>